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59-2022\2-vyzva\"/>
    </mc:Choice>
  </mc:AlternateContent>
  <xr:revisionPtr revIDLastSave="0" documentId="13_ncr:1_{9BBA7C6F-DECD-484F-84B2-D6E4C32F794C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KP!$A$6:$S$8</definedName>
    <definedName name="_xlnm.Print_Area" localSheetId="0">KP!$A$1:$T$12</definedName>
  </definedNames>
  <calcPr calcId="191029"/>
</workbook>
</file>

<file path=xl/calcChain.xml><?xml version="1.0" encoding="utf-8"?>
<calcChain xmlns="http://schemas.openxmlformats.org/spreadsheetml/2006/main">
  <c r="K7" i="1" l="1"/>
  <c r="G8" i="1" l="1"/>
  <c r="G7" i="1"/>
  <c r="L8" i="1" l="1"/>
  <c r="K8" i="1"/>
  <c r="L7" i="1"/>
  <c r="I11" i="1" l="1"/>
  <c r="J11" i="1"/>
</calcChain>
</file>

<file path=xl/sharedStrings.xml><?xml version="1.0" encoding="utf-8"?>
<sst xmlns="http://schemas.openxmlformats.org/spreadsheetml/2006/main" count="40" uniqueCount="36">
  <si>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</si>
  <si>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</si>
  <si>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</si>
  <si>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</si>
  <si>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</si>
  <si>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</si>
  <si>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</si>
  <si>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</si>
  <si>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</si>
  <si>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</si>
  <si>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</si>
  <si>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</si>
  <si>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</si>
  <si>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</si>
  <si>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</si>
  <si>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</si>
  <si>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</si>
  <si>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</si>
  <si>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</si>
  <si>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</si>
  <si>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</si>
  <si>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</si>
  <si>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</si>
  <si>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 xml:space="preserve">Skartovačka </t>
  </si>
  <si>
    <t>ks</t>
  </si>
  <si>
    <t>KAZ - Zdeňka Faitová,
Tel.: 37763 3811,
E-mail: faitovaz@kaz.zcu.cz</t>
  </si>
  <si>
    <t>Husova 11, 
301 00 Plzeň,
Fakulta zdravotnických studií - Katedra záchranářství, diagnostických oborů a veřejného zdravotnictví,
místnost HJ 205</t>
  </si>
  <si>
    <t>KET - Mgr. Michaela Hanušová,
Tel.: 37763 4511,
E-mail: mhanus@fel.zcu.cz</t>
  </si>
  <si>
    <t xml:space="preserve">Univerzitní 26,
301 00 Plzeň,
Fakulta elektrotechnická - Katedra materiálů a technologií,
místnost EK 418 </t>
  </si>
  <si>
    <t>Příloha č. 2 Kupní smlouvy - technická specifikace
Kancelářské potřeby (II.) 059 - 2022</t>
  </si>
  <si>
    <t>Řezačka páková A4</t>
  </si>
  <si>
    <r>
      <t xml:space="preserve">Pro formát A4.
Kapacita řezu: min. 8 listů o gramáži 80g/m2. 
Čepel z nerezové oceli. 
Řezaný materiál min.: papír, fólie, fotografie, lamináty, karty. 
</t>
    </r>
    <r>
      <rPr>
        <sz val="11"/>
        <rFont val="Calibri"/>
        <family val="2"/>
        <charset val="238"/>
      </rPr>
      <t>Rozměry cca: 300 x 270 x 500 mm.</t>
    </r>
  </si>
  <si>
    <t>Skartovaný materiál min.: papír, svorky, kreditní karty. 
Stupeň utajení dle NBÚ - tajné.
Typ řezu: 2x14 mm.
Certifikát NBÚ.
Dotykový panel s LED podsvětlením, indikace přehřátí, otevřeného zásobníku, plného odpadního koše, zaseknutí dokumentu.
Délka nepřetržitého pracovního cyklu min. 10 minut.
Automatický ochranný systém proti přehřátí. 
Podstava s kolečky pro pojezd.
Tichý chod - hlučnost chodu cca 65 dB. 	
Bez rušivých záseků - po zaseknutí papíru dokumenty předběžně vycouvá.
Energeticky šetrné: zařízení se po cca 2 minutách nečinnosti automaticky vypne.
Skartovací kapacita: cca 200 listů v automatickém režimu, cca 10 listů v manuálním režimu.
Koš s kapacitou min. 30 l.</t>
  </si>
  <si>
    <t>Požadavek zadavatele: 
do sloupce označeného textem:</t>
  </si>
  <si>
    <t xml:space="preserve">Dodavatel doplní do jednotlivých prázdných žlutě podbarvených buněk požadované údaje, tj. jednotkové ceny.  </t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</si>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</sst>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</borders>
  <cellStyleXfs count="9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86">
    <xf numFmtId="0" fontId="0" fillId="0" borderId="0" xfId="0"/>
    <xf numFmtId="0" fontId="9" fillId="0" borderId="0" xfId="8" applyNumberFormat="1" applyFont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Protection="1"/>
    <xf numFmtId="0" fontId="13" fillId="4" borderId="2" xfId="0" applyFont="1" applyFill="1" applyBorder="1" applyAlignment="1" applyProtection="1">
      <alignment horizontal="center" vertical="center" textRotation="90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13" fillId="4" borderId="19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6" xfId="0" applyNumberFormat="1" applyBorder="1" applyAlignment="1" applyProtection="1">
      <alignment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8" fillId="0" borderId="10" xfId="1" applyFont="1" applyFill="1" applyBorder="1" applyAlignment="1" applyProtection="1">
      <alignment horizontal="center" vertical="center" wrapText="1"/>
    </xf>
    <xf numFmtId="0" fontId="18" fillId="0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4" fillId="0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0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18" fillId="0" borderId="8" xfId="1" applyFont="1" applyFill="1" applyBorder="1" applyAlignment="1" applyProtection="1">
      <alignment horizontal="center" vertical="center" wrapText="1"/>
    </xf>
    <xf numFmtId="0" fontId="18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4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0" fillId="0" borderId="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4" fillId="3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3" borderId="18" xfId="0" applyFont="1" applyFill="1" applyBorder="1" applyAlignment="1" applyProtection="1">
      <alignment horizontal="left" vertical="center" wrapText="1" indent="1"/>
      <protection locked="0"/>
    </xf>
    <xf numFmtId="0" fontId="13" fillId="0" borderId="0" xfId="0" applyFont="1" applyAlignment="1" applyProtection="1">
      <alignment horizontal="left" vertical="center" wrapText="1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9" fillId="0" borderId="0" xfId="0" applyFont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1" fillId="0" borderId="0" xfId="8" applyFont="1" applyFill="1" applyBorder="1" applyAlignment="1" applyProtection="1">
      <alignment horizontal="center" vertical="center" wrapText="1"/>
    </xf>
    <xf numFmtId="0" fontId="21" fillId="0" borderId="11" xfId="8" applyFont="1" applyFill="1" applyBorder="1" applyAlignment="1" applyProtection="1">
      <alignment horizontal="center" vertical="center" wrapText="1"/>
    </xf>
    <xf numFmtId="0" fontId="2" fillId="3" borderId="12" xfId="8" applyFill="1" applyBorder="1" applyAlignment="1" applyProtection="1">
      <alignment horizontal="center" vertical="center" wrapText="1"/>
    </xf>
    <xf numFmtId="0" fontId="2" fillId="3" borderId="13" xfId="8" applyFill="1" applyBorder="1" applyAlignment="1" applyProtection="1">
      <alignment horizontal="center" vertical="center" wrapText="1"/>
    </xf>
    <xf numFmtId="0" fontId="2" fillId="3" borderId="15" xfId="8" applyFill="1" applyBorder="1" applyAlignment="1" applyProtection="1">
      <alignment horizontal="center" vertical="center" wrapText="1"/>
    </xf>
    <xf numFmtId="0" fontId="2" fillId="3" borderId="16" xfId="8" applyFill="1" applyBorder="1" applyAlignment="1" applyProtection="1">
      <alignment horizontal="center" vertical="center" wrapText="1"/>
    </xf>
    <xf numFmtId="0" fontId="9" fillId="0" borderId="14" xfId="8" applyNumberFormat="1" applyFont="1" applyBorder="1" applyAlignment="1" applyProtection="1">
      <alignment horizontal="center" vertical="center" wrapText="1"/>
    </xf>
    <xf numFmtId="0" fontId="9" fillId="0" borderId="0" xfId="8" applyNumberFormat="1" applyFont="1" applyBorder="1" applyAlignment="1" applyProtection="1">
      <alignment horizontal="center" vertical="center" wrapText="1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8" xr:uid="{03AAB385-C27B-4144-B2BC-6A9C68914391}"/>
  </cellStyles>
  <dxfs count="21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8"/>
  <sheetViews>
    <sheetView showGridLines="0" tabSelected="1" zoomScale="65" zoomScaleNormal="65" workbookViewId="0"/>
  </sheetViews>
  <sheetFormatPr defaultRowHeight="14.5" x14ac:dyDescent="0.35"/>
  <cols>
    <col min="1" max="1" width="2.7265625" style="2" bestFit="1" customWidth="1"/>
    <col min="2" max="2" width="5.54296875" style="2" bestFit="1" customWidth="1"/>
    <col min="3" max="3" width="36.1796875" style="4" customWidth="1"/>
    <col min="4" max="4" width="12.453125" style="64" customWidth="1"/>
    <col min="5" max="5" width="11.1796875" style="3" customWidth="1"/>
    <col min="6" max="6" width="112.7265625" style="4" customWidth="1"/>
    <col min="7" max="7" width="17.7265625" style="4" hidden="1" customWidth="1"/>
    <col min="8" max="8" width="28.6328125" style="4" customWidth="1"/>
    <col min="9" max="9" width="24" style="2" customWidth="1"/>
    <col min="10" max="10" width="22.7265625" style="2" customWidth="1"/>
    <col min="11" max="11" width="20.54296875" style="2" bestFit="1" customWidth="1"/>
    <col min="12" max="12" width="15.54296875" style="2" customWidth="1"/>
    <col min="13" max="13" width="28.26953125" style="2" hidden="1" customWidth="1"/>
    <col min="14" max="14" width="21.54296875" style="2" hidden="1" customWidth="1"/>
    <col min="15" max="15" width="32.1796875" style="2" customWidth="1"/>
    <col min="16" max="16" width="41" style="2" customWidth="1"/>
    <col min="17" max="17" width="28.26953125" style="2" customWidth="1"/>
    <col min="18" max="18" width="17.54296875" style="2" hidden="1" customWidth="1"/>
    <col min="19" max="19" width="16.90625" style="5" customWidth="1"/>
    <col min="20" max="16384" width="8.7265625" style="2"/>
  </cols>
  <sheetData>
    <row r="1" spans="1:20" ht="38.25" customHeight="1" x14ac:dyDescent="0.35">
      <c r="B1" s="73" t="s">
        <v>29</v>
      </c>
      <c r="C1" s="74"/>
      <c r="D1" s="74"/>
    </row>
    <row r="2" spans="1:20" ht="20.149999999999999" customHeight="1" x14ac:dyDescent="0.35">
      <c r="C2" s="2"/>
      <c r="D2" s="6"/>
      <c r="E2" s="7"/>
      <c r="F2" s="8"/>
      <c r="G2" s="8"/>
      <c r="H2" s="8"/>
      <c r="I2" s="8"/>
      <c r="J2" s="8"/>
      <c r="L2" s="9"/>
      <c r="M2" s="9"/>
      <c r="N2" s="9"/>
      <c r="O2" s="9"/>
      <c r="P2" s="9"/>
      <c r="Q2" s="9"/>
      <c r="R2" s="10"/>
      <c r="S2" s="11"/>
    </row>
    <row r="3" spans="1:20" ht="20.149999999999999" customHeight="1" x14ac:dyDescent="0.35">
      <c r="B3" s="78" t="s">
        <v>33</v>
      </c>
      <c r="C3" s="79"/>
      <c r="D3" s="80" t="s">
        <v>0</v>
      </c>
      <c r="E3" s="81"/>
      <c r="F3" s="84" t="s">
        <v>34</v>
      </c>
      <c r="G3" s="85"/>
      <c r="H3" s="1"/>
      <c r="I3" s="12"/>
      <c r="J3" s="12"/>
      <c r="K3" s="12"/>
      <c r="L3" s="12"/>
      <c r="M3" s="13"/>
      <c r="N3" s="13"/>
      <c r="O3" s="9"/>
      <c r="P3" s="9"/>
      <c r="Q3" s="9"/>
    </row>
    <row r="4" spans="1:20" ht="20.149999999999999" customHeight="1" thickBot="1" x14ac:dyDescent="0.4">
      <c r="B4" s="78"/>
      <c r="C4" s="79"/>
      <c r="D4" s="82"/>
      <c r="E4" s="83"/>
      <c r="F4" s="84"/>
      <c r="G4" s="85"/>
      <c r="H4" s="1"/>
      <c r="I4" s="9"/>
      <c r="J4" s="9"/>
      <c r="L4" s="9"/>
      <c r="M4" s="9"/>
      <c r="N4" s="9"/>
      <c r="O4" s="9"/>
      <c r="P4" s="9"/>
      <c r="Q4" s="9"/>
    </row>
    <row r="5" spans="1:20" ht="34.5" customHeight="1" thickBot="1" x14ac:dyDescent="0.4">
      <c r="B5" s="14"/>
      <c r="C5" s="15"/>
      <c r="D5" s="16"/>
      <c r="E5" s="16"/>
      <c r="F5" s="8"/>
      <c r="G5" s="17"/>
      <c r="H5" s="18" t="s">
        <v>0</v>
      </c>
      <c r="J5" s="18" t="s">
        <v>0</v>
      </c>
      <c r="S5" s="19"/>
    </row>
    <row r="6" spans="1:20" ht="69" customHeight="1" thickTop="1" thickBot="1" x14ac:dyDescent="0.4">
      <c r="A6" s="20"/>
      <c r="B6" s="21" t="s">
        <v>1</v>
      </c>
      <c r="C6" s="22" t="s">
        <v>11</v>
      </c>
      <c r="D6" s="22" t="s">
        <v>2</v>
      </c>
      <c r="E6" s="22" t="s">
        <v>12</v>
      </c>
      <c r="F6" s="22" t="s">
        <v>13</v>
      </c>
      <c r="G6" s="22" t="s">
        <v>14</v>
      </c>
      <c r="H6" s="23" t="s">
        <v>35</v>
      </c>
      <c r="I6" s="22" t="s">
        <v>3</v>
      </c>
      <c r="J6" s="24" t="s">
        <v>4</v>
      </c>
      <c r="K6" s="25" t="s">
        <v>5</v>
      </c>
      <c r="L6" s="25" t="s">
        <v>6</v>
      </c>
      <c r="M6" s="22" t="s">
        <v>21</v>
      </c>
      <c r="N6" s="22" t="s">
        <v>15</v>
      </c>
      <c r="O6" s="25" t="s">
        <v>16</v>
      </c>
      <c r="P6" s="22" t="s">
        <v>17</v>
      </c>
      <c r="Q6" s="22" t="s">
        <v>18</v>
      </c>
      <c r="R6" s="22" t="s">
        <v>19</v>
      </c>
      <c r="S6" s="26" t="s">
        <v>20</v>
      </c>
      <c r="T6" s="27"/>
    </row>
    <row r="7" spans="1:20" ht="275.25" customHeight="1" thickTop="1" thickBot="1" x14ac:dyDescent="0.4">
      <c r="A7" s="28"/>
      <c r="B7" s="29">
        <v>1</v>
      </c>
      <c r="C7" s="30" t="s">
        <v>23</v>
      </c>
      <c r="D7" s="31">
        <v>1</v>
      </c>
      <c r="E7" s="32" t="s">
        <v>24</v>
      </c>
      <c r="F7" s="33" t="s">
        <v>32</v>
      </c>
      <c r="G7" s="34">
        <f>D7*I7</f>
        <v>12500</v>
      </c>
      <c r="H7" s="67"/>
      <c r="I7" s="35">
        <v>12500</v>
      </c>
      <c r="J7" s="65"/>
      <c r="K7" s="36">
        <f>D7*J7</f>
        <v>0</v>
      </c>
      <c r="L7" s="37" t="str">
        <f t="shared" ref="L7:L8" si="0">IF(ISNUMBER(J7), IF(J7&gt;I7,"NEVYHOVUJE","VYHOVUJE")," ")</f>
        <v xml:space="preserve"> </v>
      </c>
      <c r="M7" s="38"/>
      <c r="N7" s="38"/>
      <c r="O7" s="39" t="s">
        <v>25</v>
      </c>
      <c r="P7" s="39" t="s">
        <v>26</v>
      </c>
      <c r="Q7" s="40">
        <v>21</v>
      </c>
      <c r="R7" s="41"/>
      <c r="S7" s="42" t="s">
        <v>10</v>
      </c>
      <c r="T7" s="27"/>
    </row>
    <row r="8" spans="1:20" ht="108" customHeight="1" thickBot="1" x14ac:dyDescent="0.4">
      <c r="A8" s="20"/>
      <c r="B8" s="43">
        <v>2</v>
      </c>
      <c r="C8" s="44" t="s">
        <v>30</v>
      </c>
      <c r="D8" s="45">
        <v>1</v>
      </c>
      <c r="E8" s="46" t="s">
        <v>24</v>
      </c>
      <c r="F8" s="47" t="s">
        <v>31</v>
      </c>
      <c r="G8" s="48">
        <f>D8*I8</f>
        <v>1300</v>
      </c>
      <c r="H8" s="67"/>
      <c r="I8" s="49">
        <v>1300</v>
      </c>
      <c r="J8" s="66"/>
      <c r="K8" s="50">
        <f>D8*J8</f>
        <v>0</v>
      </c>
      <c r="L8" s="51" t="str">
        <f t="shared" si="0"/>
        <v xml:space="preserve"> </v>
      </c>
      <c r="M8" s="52"/>
      <c r="N8" s="52"/>
      <c r="O8" s="53" t="s">
        <v>27</v>
      </c>
      <c r="P8" s="53" t="s">
        <v>28</v>
      </c>
      <c r="Q8" s="54">
        <v>21</v>
      </c>
      <c r="R8" s="55"/>
      <c r="S8" s="56" t="s">
        <v>10</v>
      </c>
      <c r="T8" s="27"/>
    </row>
    <row r="9" spans="1:20" ht="15.5" thickTop="1" thickBot="1" x14ac:dyDescent="0.4">
      <c r="C9" s="2"/>
      <c r="D9" s="2"/>
      <c r="E9" s="2"/>
      <c r="F9" s="2"/>
      <c r="G9" s="2"/>
      <c r="H9" s="2"/>
      <c r="K9" s="57"/>
      <c r="T9" s="58"/>
    </row>
    <row r="10" spans="1:20" ht="60.75" customHeight="1" thickTop="1" thickBot="1" x14ac:dyDescent="0.4">
      <c r="B10" s="72" t="s">
        <v>7</v>
      </c>
      <c r="C10" s="72"/>
      <c r="D10" s="72"/>
      <c r="E10" s="72"/>
      <c r="F10" s="72"/>
      <c r="G10" s="59"/>
      <c r="H10" s="59"/>
      <c r="I10" s="60" t="s">
        <v>8</v>
      </c>
      <c r="J10" s="75" t="s">
        <v>9</v>
      </c>
      <c r="K10" s="76"/>
      <c r="L10" s="77"/>
      <c r="M10" s="58"/>
      <c r="N10" s="58"/>
      <c r="O10" s="58"/>
      <c r="P10" s="58"/>
      <c r="Q10" s="58"/>
      <c r="R10" s="17"/>
      <c r="S10" s="61"/>
    </row>
    <row r="11" spans="1:20" ht="33" customHeight="1" thickTop="1" thickBot="1" x14ac:dyDescent="0.4">
      <c r="B11" s="68" t="s">
        <v>22</v>
      </c>
      <c r="C11" s="68"/>
      <c r="D11" s="68"/>
      <c r="E11" s="68"/>
      <c r="F11" s="68"/>
      <c r="G11" s="62"/>
      <c r="H11" s="62"/>
      <c r="I11" s="63">
        <f>SUM(G7:G8)</f>
        <v>13800</v>
      </c>
      <c r="J11" s="69">
        <f>SUM(K7:K8)</f>
        <v>0</v>
      </c>
      <c r="K11" s="70"/>
      <c r="L11" s="71"/>
      <c r="M11" s="58"/>
      <c r="N11" s="58"/>
      <c r="O11" s="58"/>
      <c r="P11" s="58"/>
      <c r="Q11" s="58"/>
    </row>
    <row r="12" spans="1:20" ht="14.25" customHeight="1" thickTop="1" x14ac:dyDescent="0.35"/>
    <row r="13" spans="1:20" ht="14.25" customHeight="1" x14ac:dyDescent="0.35"/>
    <row r="14" spans="1:20" ht="14.25" customHeight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</sheetData>
  <sheetProtection sheet="1" objects="1" scenarios="1"/>
  <mergeCells count="8">
    <mergeCell ref="B11:F11"/>
    <mergeCell ref="J11:L11"/>
    <mergeCell ref="B10:F10"/>
    <mergeCell ref="B1:D1"/>
    <mergeCell ref="J10:L10"/>
    <mergeCell ref="B3:C4"/>
    <mergeCell ref="D3:E4"/>
    <mergeCell ref="F3:G4"/>
  </mergeCells>
  <conditionalFormatting sqref="B7:B8">
    <cfRule type="containsBlanks" dxfId="20" priority="99">
      <formula>LEN(TRIM(B7))=0</formula>
    </cfRule>
  </conditionalFormatting>
  <conditionalFormatting sqref="B7:B8">
    <cfRule type="cellIs" dxfId="19" priority="93" operator="greaterThanOrEqual">
      <formula>1</formula>
    </cfRule>
  </conditionalFormatting>
  <conditionalFormatting sqref="L7:L8">
    <cfRule type="cellIs" dxfId="18" priority="90" operator="equal">
      <formula>"VYHOVUJE"</formula>
    </cfRule>
  </conditionalFormatting>
  <conditionalFormatting sqref="L7:L8">
    <cfRule type="cellIs" dxfId="17" priority="89" operator="equal">
      <formula>"NEVYHOVUJE"</formula>
    </cfRule>
  </conditionalFormatting>
  <conditionalFormatting sqref="J7">
    <cfRule type="containsBlanks" dxfId="16" priority="60">
      <formula>LEN(TRIM(J7))=0</formula>
    </cfRule>
  </conditionalFormatting>
  <conditionalFormatting sqref="J7">
    <cfRule type="notContainsBlanks" dxfId="15" priority="59">
      <formula>LEN(TRIM(J7))&gt;0</formula>
    </cfRule>
  </conditionalFormatting>
  <conditionalFormatting sqref="J7">
    <cfRule type="notContainsBlanks" dxfId="14" priority="58">
      <formula>LEN(TRIM(J7))&gt;0</formula>
    </cfRule>
  </conditionalFormatting>
  <conditionalFormatting sqref="J8">
    <cfRule type="containsBlanks" dxfId="13" priority="57">
      <formula>LEN(TRIM(J8))=0</formula>
    </cfRule>
  </conditionalFormatting>
  <conditionalFormatting sqref="J8">
    <cfRule type="notContainsBlanks" dxfId="12" priority="56">
      <formula>LEN(TRIM(J8))&gt;0</formula>
    </cfRule>
  </conditionalFormatting>
  <conditionalFormatting sqref="J8">
    <cfRule type="notContainsBlanks" dxfId="11" priority="55">
      <formula>LEN(TRIM(J8))&gt;0</formula>
    </cfRule>
  </conditionalFormatting>
  <conditionalFormatting sqref="D7:D8">
    <cfRule type="containsBlanks" dxfId="10" priority="32">
      <formula>LEN(TRIM(D7))=0</formula>
    </cfRule>
  </conditionalFormatting>
  <conditionalFormatting sqref="H7">
    <cfRule type="containsBlanks" dxfId="9" priority="10">
      <formula>LEN(TRIM(H7))=0</formula>
    </cfRule>
  </conditionalFormatting>
  <conditionalFormatting sqref="H7">
    <cfRule type="containsBlanks" dxfId="8" priority="9">
      <formula>LEN(TRIM(H7))=0</formula>
    </cfRule>
  </conditionalFormatting>
  <conditionalFormatting sqref="H7">
    <cfRule type="notContainsBlanks" dxfId="7" priority="8">
      <formula>LEN(TRIM(H7))&gt;0</formula>
    </cfRule>
  </conditionalFormatting>
  <conditionalFormatting sqref="H7">
    <cfRule type="notContainsBlanks" dxfId="6" priority="7">
      <formula>LEN(TRIM(H7))&gt;0</formula>
    </cfRule>
  </conditionalFormatting>
  <conditionalFormatting sqref="H7">
    <cfRule type="notContainsBlanks" dxfId="5" priority="6">
      <formula>LEN(TRIM(H7))&gt;0</formula>
    </cfRule>
  </conditionalFormatting>
  <conditionalFormatting sqref="H8">
    <cfRule type="containsBlanks" dxfId="4" priority="5">
      <formula>LEN(TRIM(H8))=0</formula>
    </cfRule>
  </conditionalFormatting>
  <conditionalFormatting sqref="H8">
    <cfRule type="containsBlanks" dxfId="3" priority="4">
      <formula>LEN(TRIM(H8))=0</formula>
    </cfRule>
  </conditionalFormatting>
  <conditionalFormatting sqref="H8">
    <cfRule type="notContainsBlanks" dxfId="2" priority="3">
      <formula>LEN(TRIM(H8))&gt;0</formula>
    </cfRule>
  </conditionalFormatting>
  <conditionalFormatting sqref="H8">
    <cfRule type="notContainsBlanks" dxfId="1" priority="2">
      <formula>LEN(TRIM(H8))&gt;0</formula>
    </cfRule>
  </conditionalFormatting>
  <conditionalFormatting sqref="H8">
    <cfRule type="notContainsBlanks" dxfId="0" priority="1">
      <formula>LEN(TRIM(H8))&gt;0</formula>
    </cfRule>
  </conditionalFormatting>
  <dataValidations count="1"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2022-09-27T17:41:47Z</cp:lastPrinted>
  <dcterms:created xsi:type="dcterms:W3CDTF">2014-03-05T12:43:32Z</dcterms:created>
  <dcterms:modified xsi:type="dcterms:W3CDTF">2022-09-27T18:30:13Z</dcterms:modified>
</cp:coreProperties>
</file>